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l\Downloads\"/>
    </mc:Choice>
  </mc:AlternateContent>
  <xr:revisionPtr revIDLastSave="0" documentId="13_ncr:1_{8D56DB73-3AB8-4831-BF94-C92F61BD6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4" i="1" l="1"/>
  <c r="H43" i="1"/>
  <c r="H40" i="1"/>
  <c r="H41" i="1"/>
  <c r="H33" i="1"/>
  <c r="H34" i="1"/>
  <c r="H35" i="1"/>
  <c r="H36" i="1"/>
  <c r="H37" i="1"/>
  <c r="H38" i="1"/>
  <c r="H39" i="1"/>
  <c r="H32" i="1"/>
  <c r="H30" i="1"/>
  <c r="H29" i="1"/>
  <c r="H27" i="1"/>
  <c r="H26" i="1"/>
  <c r="H22" i="1"/>
  <c r="H23" i="1"/>
  <c r="H21" i="1"/>
  <c r="H14" i="1"/>
  <c r="H15" i="1"/>
  <c r="H16" i="1"/>
  <c r="H17" i="1"/>
  <c r="H18" i="1"/>
  <c r="H19" i="1"/>
  <c r="H20" i="1"/>
  <c r="H13" i="1"/>
  <c r="H10" i="1"/>
  <c r="H11" i="1"/>
  <c r="H12" i="1"/>
  <c r="H8" i="1"/>
  <c r="H9" i="1"/>
  <c r="H7" i="1"/>
</calcChain>
</file>

<file path=xl/sharedStrings.xml><?xml version="1.0" encoding="utf-8"?>
<sst xmlns="http://schemas.openxmlformats.org/spreadsheetml/2006/main" count="106" uniqueCount="53">
  <si>
    <r>
      <rPr>
        <sz val="12"/>
        <rFont val="Times New Roman"/>
        <family val="1"/>
      </rPr>
      <t>Факультета информационных технологий и анализа больших данных</t>
    </r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</si>
  <si>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</si>
  <si>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Наименование дисциплины</t>
    </r>
  </si>
  <si>
    <r>
      <rPr>
        <b/>
        <sz val="12"/>
        <rFont val="Times New Roman"/>
        <family val="1"/>
      </rPr>
      <t>Форма аттестации</t>
    </r>
  </si>
  <si>
    <r>
      <rPr>
        <b/>
        <sz val="12"/>
        <rFont val="Times New Roman"/>
        <family val="1"/>
      </rPr>
      <t>Количество часов</t>
    </r>
  </si>
  <si>
    <r>
      <rPr>
        <b/>
        <sz val="12"/>
        <rFont val="Times New Roman"/>
        <family val="1"/>
      </rPr>
      <t>Лекции</t>
    </r>
  </si>
  <si>
    <r>
      <rPr>
        <b/>
        <sz val="12"/>
        <rFont val="Times New Roman"/>
        <family val="1"/>
      </rPr>
      <t>Семинары</t>
    </r>
  </si>
  <si>
    <r>
      <rPr>
        <b/>
        <sz val="12"/>
        <rFont val="Times New Roman"/>
        <family val="1"/>
      </rPr>
      <t>Сам. раб.</t>
    </r>
  </si>
  <si>
    <r>
      <rPr>
        <b/>
        <sz val="12"/>
        <rFont val="Times New Roman"/>
        <family val="1"/>
      </rPr>
      <t>Обязательная часть</t>
    </r>
  </si>
  <si>
    <r>
      <rPr>
        <sz val="12"/>
        <rFont val="Times New Roman"/>
        <family val="1"/>
      </rPr>
      <t>Деловой иностранный язык</t>
    </r>
  </si>
  <si>
    <r>
      <rPr>
        <sz val="12"/>
        <rFont val="Times New Roman"/>
        <family val="1"/>
      </rPr>
      <t>Зачет</t>
    </r>
  </si>
  <si>
    <r>
      <rPr>
        <sz val="12"/>
        <rFont val="Times New Roman"/>
        <family val="1"/>
      </rPr>
      <t xml:space="preserve">Защита информации в Национальной
</t>
    </r>
    <r>
      <rPr>
        <sz val="12"/>
        <rFont val="Times New Roman"/>
        <family val="1"/>
      </rPr>
      <t>платежной системе</t>
    </r>
  </si>
  <si>
    <r>
      <rPr>
        <sz val="12"/>
        <rFont val="Times New Roman"/>
        <family val="1"/>
      </rPr>
      <t>Экзамен</t>
    </r>
  </si>
  <si>
    <r>
      <rPr>
        <sz val="12"/>
        <rFont val="Times New Roman"/>
        <family val="1"/>
      </rPr>
      <t>Защищенные информационные системы</t>
    </r>
  </si>
  <si>
    <r>
      <rPr>
        <sz val="12"/>
        <rFont val="Times New Roman"/>
        <family val="1"/>
      </rPr>
      <t xml:space="preserve">Имитационное моделирование систем защиты
</t>
    </r>
    <r>
      <rPr>
        <sz val="12"/>
        <rFont val="Times New Roman"/>
        <family val="1"/>
      </rPr>
      <t>информации</t>
    </r>
  </si>
  <si>
    <r>
      <rPr>
        <sz val="12"/>
        <rFont val="Times New Roman"/>
        <family val="1"/>
      </rPr>
      <t>Компьютерная криминалистика</t>
    </r>
  </si>
  <si>
    <r>
      <rPr>
        <sz val="12"/>
        <rFont val="Times New Roman"/>
        <family val="1"/>
      </rPr>
      <t xml:space="preserve">Компьютерное моделирование
</t>
    </r>
    <r>
      <rPr>
        <sz val="12"/>
        <rFont val="Times New Roman"/>
        <family val="1"/>
      </rPr>
      <t>экономических и финансовых систем</t>
    </r>
  </si>
  <si>
    <r>
      <rPr>
        <sz val="12"/>
        <rFont val="Times New Roman"/>
        <family val="1"/>
      </rPr>
      <t xml:space="preserve">Противодействие кибермошенничеству в
</t>
    </r>
    <r>
      <rPr>
        <sz val="12"/>
        <rFont val="Times New Roman"/>
        <family val="1"/>
      </rPr>
      <t>банковской сфере</t>
    </r>
  </si>
  <si>
    <r>
      <rPr>
        <sz val="12"/>
        <rFont val="Times New Roman"/>
        <family val="1"/>
      </rPr>
      <t xml:space="preserve">Системный анализ и моделирование
</t>
    </r>
    <r>
      <rPr>
        <sz val="12"/>
        <rFont val="Times New Roman"/>
        <family val="1"/>
      </rPr>
      <t>информационных систем</t>
    </r>
  </si>
  <si>
    <r>
      <rPr>
        <sz val="12"/>
        <rFont val="Times New Roman"/>
        <family val="1"/>
      </rPr>
      <t xml:space="preserve">Современные технологии криптографической
</t>
    </r>
    <r>
      <rPr>
        <sz val="12"/>
        <rFont val="Times New Roman"/>
        <family val="1"/>
      </rPr>
      <t>защиты</t>
    </r>
  </si>
  <si>
    <r>
      <rPr>
        <sz val="12"/>
        <rFont val="Times New Roman"/>
        <family val="1"/>
      </rPr>
      <t xml:space="preserve">Технологии обеспечения информационной
</t>
    </r>
    <r>
      <rPr>
        <sz val="12"/>
        <rFont val="Times New Roman"/>
        <family val="1"/>
      </rPr>
      <t>безопасности</t>
    </r>
  </si>
  <si>
    <r>
      <rPr>
        <sz val="12"/>
        <rFont val="Times New Roman"/>
        <family val="1"/>
      </rPr>
      <t>Управление информационной безопасностью</t>
    </r>
  </si>
  <si>
    <r>
      <rPr>
        <sz val="12"/>
        <rFont val="Times New Roman"/>
        <family val="1"/>
      </rPr>
      <t xml:space="preserve">Центры обработки данных,
</t>
    </r>
    <r>
      <rPr>
        <sz val="12"/>
        <rFont val="Times New Roman"/>
        <family val="1"/>
      </rPr>
      <t>телекоммуникационные системы, современная ИТ-структура банков</t>
    </r>
  </si>
  <si>
    <r>
      <rPr>
        <sz val="12"/>
        <rFont val="Times New Roman"/>
        <family val="1"/>
      </rPr>
      <t xml:space="preserve">Экономическая экспертиза последствий
</t>
    </r>
    <r>
      <rPr>
        <sz val="12"/>
        <rFont val="Times New Roman"/>
        <family val="1"/>
      </rPr>
      <t>кибератак</t>
    </r>
  </si>
  <si>
    <r>
      <rPr>
        <b/>
        <sz val="12"/>
        <rFont val="Times New Roman"/>
        <family val="1"/>
      </rPr>
      <t>Дисциплины по выбору</t>
    </r>
  </si>
  <si>
    <r>
      <rPr>
        <b/>
        <sz val="12"/>
        <rFont val="Times New Roman"/>
        <family val="1"/>
      </rPr>
      <t>Дисциплины по выбору 5 модуля_2</t>
    </r>
  </si>
  <si>
    <r>
      <rPr>
        <sz val="12"/>
        <rFont val="Times New Roman"/>
        <family val="1"/>
      </rPr>
      <t>Информационное противоборство</t>
    </r>
  </si>
  <si>
    <r>
      <rPr>
        <sz val="12"/>
        <rFont val="Times New Roman"/>
        <family val="1"/>
      </rPr>
      <t xml:space="preserve">Инструменты противодействия кибератакам на критическую информационную
</t>
    </r>
    <r>
      <rPr>
        <sz val="12"/>
        <rFont val="Times New Roman"/>
        <family val="1"/>
      </rPr>
      <t>инфраструктуру и взаимодействие с системой ГосСОПКА</t>
    </r>
  </si>
  <si>
    <r>
      <rPr>
        <b/>
        <sz val="12"/>
        <rFont val="Times New Roman"/>
        <family val="1"/>
      </rPr>
      <t>Дисциплины по выбору 6 модуля_1</t>
    </r>
  </si>
  <si>
    <r>
      <rPr>
        <sz val="12"/>
        <rFont val="Times New Roman"/>
        <family val="1"/>
      </rPr>
      <t xml:space="preserve">Аудит кибербезопасности цифрового
</t>
    </r>
    <r>
      <rPr>
        <sz val="12"/>
        <rFont val="Times New Roman"/>
        <family val="1"/>
      </rPr>
      <t>предприятия</t>
    </r>
  </si>
  <si>
    <r>
      <rPr>
        <sz val="12"/>
        <rFont val="Times New Roman"/>
        <family val="1"/>
      </rPr>
      <t>Финтех: инструментарий и модели бизнеса</t>
    </r>
  </si>
  <si>
    <r>
      <rPr>
        <b/>
        <sz val="12"/>
        <rFont val="Times New Roman"/>
        <family val="1"/>
      </rPr>
      <t>Практика</t>
    </r>
  </si>
  <si>
    <r>
      <rPr>
        <sz val="12"/>
        <rFont val="Times New Roman"/>
        <family val="1"/>
      </rPr>
      <t>Научно-исследовательский семинар</t>
    </r>
  </si>
  <si>
    <r>
      <rPr>
        <sz val="12"/>
        <rFont val="Times New Roman"/>
        <family val="1"/>
      </rPr>
      <t>-</t>
    </r>
  </si>
  <si>
    <r>
      <rPr>
        <sz val="12"/>
        <rFont val="Times New Roman"/>
        <family val="1"/>
      </rPr>
      <t>Производственная практика: проектно- технологическая практика</t>
    </r>
  </si>
  <si>
    <r>
      <rPr>
        <sz val="12"/>
        <rFont val="Times New Roman"/>
        <family val="1"/>
      </rPr>
      <t>Зачет с оценкой</t>
    </r>
  </si>
  <si>
    <r>
      <rPr>
        <sz val="12"/>
        <rFont val="Times New Roman"/>
        <family val="1"/>
      </rPr>
      <t>Производственная практика: преддипломная практика</t>
    </r>
  </si>
  <si>
    <r>
      <rPr>
        <b/>
        <sz val="12"/>
        <rFont val="Times New Roman"/>
        <family val="1"/>
      </rPr>
      <t>Государственная итоговая аттестация</t>
    </r>
  </si>
  <si>
    <r>
      <rPr>
        <sz val="12"/>
        <rFont val="Times New Roman"/>
        <family val="1"/>
      </rPr>
      <t xml:space="preserve">Подготовка к сдаче и сдача государственного
</t>
    </r>
    <r>
      <rPr>
        <sz val="12"/>
        <rFont val="Times New Roman"/>
        <family val="1"/>
      </rPr>
      <t>экзамена</t>
    </r>
  </si>
  <si>
    <r>
      <rPr>
        <sz val="12"/>
        <rFont val="Times New Roman"/>
        <family val="1"/>
      </rPr>
      <t xml:space="preserve">Подготовка к процедуре защиты и процедура защиты выпускной квалификационной
</t>
    </r>
    <r>
      <rPr>
        <sz val="12"/>
        <rFont val="Times New Roman"/>
        <family val="1"/>
      </rPr>
      <t>работы</t>
    </r>
  </si>
  <si>
    <r>
      <rPr>
        <sz val="12"/>
        <rFont val="Times New Roman"/>
        <family val="1"/>
      </rPr>
      <t>Защита ВКР</t>
    </r>
  </si>
  <si>
    <t>№ учебного периода</t>
  </si>
  <si>
    <t>1 учебный период</t>
  </si>
  <si>
    <t>2 учебный период</t>
  </si>
  <si>
    <t>3 учебный период</t>
  </si>
  <si>
    <t>4 учебный период</t>
  </si>
  <si>
    <t>5 учебный период</t>
  </si>
  <si>
    <t>6 учебный период</t>
  </si>
  <si>
    <t>7 учебный период</t>
  </si>
  <si>
    <t>8 учебный период</t>
  </si>
  <si>
    <t>ФГБОУ ВО "Финансовый университет при Правительстве Российской Федерации"</t>
  </si>
  <si>
    <t>Всего</t>
  </si>
  <si>
    <t>Базовый учебный план группы УИБ25-1м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</si>
</sst>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2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10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1" fontId="4" fillId="0" borderId="12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0" fillId="0" borderId="0" xfId="0" applyNumberFormat="1" applyFill="1" applyBorder="1" applyAlignment="1">
      <alignment horizontal="left" vertical="top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1" fontId="4" fillId="0" borderId="5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top" wrapText="1" indent="8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70" zoomScaleNormal="70" workbookViewId="0">
      <selection activeCell="H29" sqref="H29"/>
    </sheetView>
  </sheetViews>
  <sheetFormatPr defaultColWidth="0" defaultRowHeight="12.75" zeroHeight="1" x14ac:dyDescent="0.2"/>
  <cols>
    <col min="1" max="1" width="11.33203125" customWidth="1"/>
    <col min="2" max="2" width="56.6640625" customWidth="1"/>
    <col min="3" max="3" width="25.33203125" customWidth="1"/>
    <col min="4" max="4" width="22.6640625" style="13" customWidth="1"/>
    <col min="5" max="5" width="11.6640625" customWidth="1"/>
    <col min="6" max="6" width="14.83203125" customWidth="1"/>
    <col min="7" max="7" width="12.83203125" customWidth="1"/>
    <col min="8" max="8" width="7.83203125" customWidth="1"/>
    <col min="9" max="16384" width="8.83203125" hidden="1"/>
  </cols>
  <sheetData>
    <row r="1" spans="1:8" ht="22.5" customHeight="1" x14ac:dyDescent="0.2">
      <c r="A1" s="35" t="s">
        <v>52</v>
      </c>
      <c r="B1" s="36"/>
      <c r="C1" s="36"/>
      <c r="D1" s="36"/>
      <c r="E1" s="36"/>
      <c r="F1" s="36"/>
      <c r="G1" s="36"/>
      <c r="H1" s="36"/>
    </row>
    <row r="2" spans="1:8" ht="17.25" customHeight="1" x14ac:dyDescent="0.2">
      <c r="A2" s="37" t="s">
        <v>0</v>
      </c>
      <c r="B2" s="37"/>
      <c r="C2" s="37"/>
      <c r="D2" s="37"/>
      <c r="E2" s="37"/>
      <c r="F2" s="37"/>
      <c r="G2" s="37"/>
      <c r="H2" s="37"/>
    </row>
    <row r="3" spans="1:8" ht="17.25" customHeight="1" x14ac:dyDescent="0.2">
      <c r="A3" s="38" t="s">
        <v>50</v>
      </c>
      <c r="B3" s="39"/>
      <c r="C3" s="39"/>
      <c r="D3" s="39"/>
      <c r="E3" s="37"/>
      <c r="F3" s="37"/>
      <c r="G3" s="37"/>
      <c r="H3" s="37"/>
    </row>
    <row r="4" spans="1:8" ht="17.25" customHeight="1" x14ac:dyDescent="0.2">
      <c r="A4" s="45" t="s">
        <v>1</v>
      </c>
      <c r="B4" s="45" t="s">
        <v>2</v>
      </c>
      <c r="C4" s="45" t="s">
        <v>3</v>
      </c>
      <c r="D4" s="47" t="s">
        <v>41</v>
      </c>
      <c r="E4" s="49" t="s">
        <v>4</v>
      </c>
      <c r="F4" s="49"/>
      <c r="G4" s="49"/>
      <c r="H4" s="49"/>
    </row>
    <row r="5" spans="1:8" ht="17.25" customHeight="1" x14ac:dyDescent="0.2">
      <c r="A5" s="46"/>
      <c r="B5" s="46"/>
      <c r="C5" s="46"/>
      <c r="D5" s="48"/>
      <c r="E5" s="8" t="s">
        <v>5</v>
      </c>
      <c r="F5" s="8" t="s">
        <v>6</v>
      </c>
      <c r="G5" s="9" t="s">
        <v>7</v>
      </c>
      <c r="H5" s="10" t="s">
        <v>51</v>
      </c>
    </row>
    <row r="6" spans="1:8" ht="17.25" customHeight="1" x14ac:dyDescent="0.2">
      <c r="A6" s="40" t="s">
        <v>8</v>
      </c>
      <c r="B6" s="40"/>
      <c r="C6" s="40"/>
      <c r="D6" s="40"/>
      <c r="E6" s="40"/>
      <c r="F6" s="40"/>
      <c r="G6" s="40"/>
      <c r="H6" s="40"/>
    </row>
    <row r="7" spans="1:8" ht="17.25" customHeight="1" x14ac:dyDescent="0.2">
      <c r="A7" s="41">
        <v>1</v>
      </c>
      <c r="B7" s="43" t="s">
        <v>9</v>
      </c>
      <c r="C7" s="20" t="s">
        <v>10</v>
      </c>
      <c r="D7" s="22" t="s">
        <v>42</v>
      </c>
      <c r="E7" s="11">
        <v>0</v>
      </c>
      <c r="F7" s="11">
        <v>24</v>
      </c>
      <c r="G7" s="11">
        <v>10</v>
      </c>
      <c r="H7" s="11">
        <f>SUM(E7:G7)</f>
        <v>34</v>
      </c>
    </row>
    <row r="8" spans="1:8" ht="17.25" customHeight="1" x14ac:dyDescent="0.2">
      <c r="A8" s="41"/>
      <c r="B8" s="43"/>
      <c r="C8" s="4" t="s">
        <v>10</v>
      </c>
      <c r="D8" s="12" t="s">
        <v>43</v>
      </c>
      <c r="E8" s="7">
        <v>0</v>
      </c>
      <c r="F8" s="7">
        <v>30</v>
      </c>
      <c r="G8" s="7">
        <v>10</v>
      </c>
      <c r="H8" s="11">
        <f t="shared" ref="H8:H12" si="0">SUM(E8:G8)</f>
        <v>40</v>
      </c>
    </row>
    <row r="9" spans="1:8" ht="17.25" customHeight="1" x14ac:dyDescent="0.2">
      <c r="A9" s="42"/>
      <c r="B9" s="44"/>
      <c r="C9" s="4" t="s">
        <v>10</v>
      </c>
      <c r="D9" s="12" t="s">
        <v>44</v>
      </c>
      <c r="E9" s="7">
        <v>0</v>
      </c>
      <c r="F9" s="7">
        <v>16</v>
      </c>
      <c r="G9" s="7">
        <v>18</v>
      </c>
      <c r="H9" s="11">
        <f t="shared" si="0"/>
        <v>34</v>
      </c>
    </row>
    <row r="10" spans="1:8" ht="34.5" customHeight="1" x14ac:dyDescent="0.2">
      <c r="A10" s="1">
        <v>2</v>
      </c>
      <c r="B10" s="5" t="s">
        <v>11</v>
      </c>
      <c r="C10" s="4" t="s">
        <v>12</v>
      </c>
      <c r="D10" s="12" t="s">
        <v>43</v>
      </c>
      <c r="E10" s="7">
        <v>10</v>
      </c>
      <c r="F10" s="7">
        <v>20</v>
      </c>
      <c r="G10" s="7">
        <v>78</v>
      </c>
      <c r="H10" s="11">
        <f>SUM(E10:G10)</f>
        <v>108</v>
      </c>
    </row>
    <row r="11" spans="1:8" ht="29.45" customHeight="1" x14ac:dyDescent="0.2">
      <c r="A11" s="1">
        <v>3</v>
      </c>
      <c r="B11" s="2" t="s">
        <v>13</v>
      </c>
      <c r="C11" s="4" t="s">
        <v>12</v>
      </c>
      <c r="D11" s="12" t="s">
        <v>44</v>
      </c>
      <c r="E11" s="7">
        <v>8</v>
      </c>
      <c r="F11" s="7">
        <v>16</v>
      </c>
      <c r="G11" s="7">
        <v>84</v>
      </c>
      <c r="H11" s="11">
        <f t="shared" si="0"/>
        <v>108</v>
      </c>
    </row>
    <row r="12" spans="1:8" ht="17.25" customHeight="1" x14ac:dyDescent="0.2">
      <c r="A12" s="53">
        <v>4</v>
      </c>
      <c r="B12" s="51" t="s">
        <v>14</v>
      </c>
      <c r="C12" s="4" t="s">
        <v>10</v>
      </c>
      <c r="D12" s="12" t="s">
        <v>45</v>
      </c>
      <c r="E12" s="7">
        <v>20</v>
      </c>
      <c r="F12" s="7">
        <v>40</v>
      </c>
      <c r="G12" s="7">
        <v>48</v>
      </c>
      <c r="H12" s="11">
        <f t="shared" si="0"/>
        <v>108</v>
      </c>
    </row>
    <row r="13" spans="1:8" ht="17.25" customHeight="1" x14ac:dyDescent="0.2">
      <c r="A13" s="42"/>
      <c r="B13" s="52"/>
      <c r="C13" s="4" t="s">
        <v>12</v>
      </c>
      <c r="D13" s="12" t="s">
        <v>46</v>
      </c>
      <c r="E13" s="7">
        <v>16</v>
      </c>
      <c r="F13" s="7">
        <v>32</v>
      </c>
      <c r="G13" s="7">
        <v>132</v>
      </c>
      <c r="H13" s="11">
        <f>SUM(E13:G13)</f>
        <v>180</v>
      </c>
    </row>
    <row r="14" spans="1:8" ht="17.25" customHeight="1" x14ac:dyDescent="0.2">
      <c r="A14" s="1">
        <v>5</v>
      </c>
      <c r="B14" s="2" t="s">
        <v>15</v>
      </c>
      <c r="C14" s="4" t="s">
        <v>12</v>
      </c>
      <c r="D14" s="12" t="s">
        <v>47</v>
      </c>
      <c r="E14" s="7">
        <v>20</v>
      </c>
      <c r="F14" s="7">
        <v>60</v>
      </c>
      <c r="G14" s="7">
        <v>64</v>
      </c>
      <c r="H14" s="11">
        <f>SUM(E14:G14)</f>
        <v>144</v>
      </c>
    </row>
    <row r="15" spans="1:8" ht="34.5" customHeight="1" x14ac:dyDescent="0.2">
      <c r="A15" s="1">
        <v>6</v>
      </c>
      <c r="B15" s="5" t="s">
        <v>16</v>
      </c>
      <c r="C15" s="4" t="s">
        <v>10</v>
      </c>
      <c r="D15" s="12" t="s">
        <v>42</v>
      </c>
      <c r="E15" s="7">
        <v>8</v>
      </c>
      <c r="F15" s="7">
        <v>24</v>
      </c>
      <c r="G15" s="7">
        <v>76</v>
      </c>
      <c r="H15" s="11">
        <f t="shared" ref="H15:H19" si="1">SUM(E15:G15)</f>
        <v>108</v>
      </c>
    </row>
    <row r="16" spans="1:8" ht="34.5" customHeight="1" x14ac:dyDescent="0.2">
      <c r="A16" s="1">
        <v>7</v>
      </c>
      <c r="B16" s="5" t="s">
        <v>17</v>
      </c>
      <c r="C16" s="4" t="s">
        <v>12</v>
      </c>
      <c r="D16" s="12" t="s">
        <v>43</v>
      </c>
      <c r="E16" s="7">
        <v>10</v>
      </c>
      <c r="F16" s="7">
        <v>20</v>
      </c>
      <c r="G16" s="7">
        <v>78</v>
      </c>
      <c r="H16" s="11">
        <f t="shared" si="1"/>
        <v>108</v>
      </c>
    </row>
    <row r="17" spans="1:8" ht="34.5" customHeight="1" x14ac:dyDescent="0.2">
      <c r="A17" s="1">
        <v>8</v>
      </c>
      <c r="B17" s="5" t="s">
        <v>18</v>
      </c>
      <c r="C17" s="4" t="s">
        <v>10</v>
      </c>
      <c r="D17" s="12" t="s">
        <v>42</v>
      </c>
      <c r="E17" s="7">
        <v>16</v>
      </c>
      <c r="F17" s="7">
        <v>16</v>
      </c>
      <c r="G17" s="7">
        <v>76</v>
      </c>
      <c r="H17" s="11">
        <f>SUM(E17:G17)</f>
        <v>108</v>
      </c>
    </row>
    <row r="18" spans="1:8" ht="34.5" customHeight="1" x14ac:dyDescent="0.2">
      <c r="A18" s="1">
        <v>9</v>
      </c>
      <c r="B18" s="5" t="s">
        <v>19</v>
      </c>
      <c r="C18" s="4" t="s">
        <v>10</v>
      </c>
      <c r="D18" s="12" t="s">
        <v>44</v>
      </c>
      <c r="E18" s="7">
        <v>8</v>
      </c>
      <c r="F18" s="7">
        <v>16</v>
      </c>
      <c r="G18" s="7">
        <v>84</v>
      </c>
      <c r="H18" s="11">
        <f t="shared" si="1"/>
        <v>108</v>
      </c>
    </row>
    <row r="19" spans="1:8" ht="34.5" customHeight="1" x14ac:dyDescent="0.2">
      <c r="A19" s="1">
        <v>10</v>
      </c>
      <c r="B19" s="5" t="s">
        <v>20</v>
      </c>
      <c r="C19" s="4" t="s">
        <v>12</v>
      </c>
      <c r="D19" s="12" t="s">
        <v>45</v>
      </c>
      <c r="E19" s="7">
        <v>16</v>
      </c>
      <c r="F19" s="7">
        <v>24</v>
      </c>
      <c r="G19" s="7">
        <v>68</v>
      </c>
      <c r="H19" s="11">
        <f t="shared" si="1"/>
        <v>108</v>
      </c>
    </row>
    <row r="20" spans="1:8" ht="17.25" customHeight="1" x14ac:dyDescent="0.2">
      <c r="A20" s="53">
        <v>11</v>
      </c>
      <c r="B20" s="50" t="s">
        <v>21</v>
      </c>
      <c r="C20" s="4" t="s">
        <v>10</v>
      </c>
      <c r="D20" s="12" t="s">
        <v>43</v>
      </c>
      <c r="E20" s="7">
        <v>14</v>
      </c>
      <c r="F20" s="7">
        <v>18</v>
      </c>
      <c r="G20" s="7">
        <v>18</v>
      </c>
      <c r="H20" s="11">
        <f>SUM(E20:G20)</f>
        <v>50</v>
      </c>
    </row>
    <row r="21" spans="1:8" ht="17.25" customHeight="1" x14ac:dyDescent="0.2">
      <c r="A21" s="42"/>
      <c r="B21" s="44"/>
      <c r="C21" s="4" t="s">
        <v>12</v>
      </c>
      <c r="D21" s="12" t="s">
        <v>44</v>
      </c>
      <c r="E21" s="7">
        <v>18</v>
      </c>
      <c r="F21" s="7">
        <v>32</v>
      </c>
      <c r="G21" s="7">
        <v>94</v>
      </c>
      <c r="H21" s="11">
        <f>SUM(E21:G21)</f>
        <v>144</v>
      </c>
    </row>
    <row r="22" spans="1:8" ht="47.45" customHeight="1" x14ac:dyDescent="0.2">
      <c r="A22" s="1">
        <v>12</v>
      </c>
      <c r="B22" s="5" t="s">
        <v>22</v>
      </c>
      <c r="C22" s="4" t="s">
        <v>12</v>
      </c>
      <c r="D22" s="12" t="s">
        <v>42</v>
      </c>
      <c r="E22" s="7">
        <v>8</v>
      </c>
      <c r="F22" s="7">
        <v>16</v>
      </c>
      <c r="G22" s="7">
        <v>84</v>
      </c>
      <c r="H22" s="11">
        <f>SUM(E22:G22)</f>
        <v>108</v>
      </c>
    </row>
    <row r="23" spans="1:8" ht="34.5" customHeight="1" x14ac:dyDescent="0.2">
      <c r="A23" s="33">
        <v>13</v>
      </c>
      <c r="B23" s="28" t="s">
        <v>23</v>
      </c>
      <c r="C23" s="21" t="s">
        <v>10</v>
      </c>
      <c r="D23" s="23" t="s">
        <v>45</v>
      </c>
      <c r="E23" s="17">
        <v>10</v>
      </c>
      <c r="F23" s="17">
        <v>30</v>
      </c>
      <c r="G23" s="17">
        <v>68</v>
      </c>
      <c r="H23" s="19">
        <f>SUM(E23:G23)</f>
        <v>108</v>
      </c>
    </row>
    <row r="24" spans="1:8" ht="17.25" customHeight="1" x14ac:dyDescent="0.2">
      <c r="A24" s="40" t="s">
        <v>24</v>
      </c>
      <c r="B24" s="40"/>
      <c r="C24" s="40"/>
      <c r="D24" s="40"/>
      <c r="E24" s="40"/>
      <c r="F24" s="40"/>
      <c r="G24" s="40"/>
      <c r="H24" s="40"/>
    </row>
    <row r="25" spans="1:8" ht="17.25" customHeight="1" x14ac:dyDescent="0.2">
      <c r="A25" s="40" t="s">
        <v>25</v>
      </c>
      <c r="B25" s="40"/>
      <c r="C25" s="40"/>
      <c r="D25" s="40"/>
      <c r="E25" s="40"/>
      <c r="F25" s="40"/>
      <c r="G25" s="40"/>
      <c r="H25" s="40"/>
    </row>
    <row r="26" spans="1:8" ht="17.25" customHeight="1" x14ac:dyDescent="0.2">
      <c r="A26" s="7">
        <v>14</v>
      </c>
      <c r="B26" s="29" t="s">
        <v>26</v>
      </c>
      <c r="C26" s="24" t="s">
        <v>12</v>
      </c>
      <c r="D26" s="25" t="s">
        <v>46</v>
      </c>
      <c r="E26" s="7">
        <v>8</v>
      </c>
      <c r="F26" s="7">
        <v>24</v>
      </c>
      <c r="G26" s="7">
        <v>112</v>
      </c>
      <c r="H26" s="7">
        <f>SUM(E26:G26)</f>
        <v>144</v>
      </c>
    </row>
    <row r="27" spans="1:8" ht="65.099999999999994" customHeight="1" x14ac:dyDescent="0.2">
      <c r="A27" s="7">
        <v>15</v>
      </c>
      <c r="B27" s="14" t="s">
        <v>27</v>
      </c>
      <c r="C27" s="24" t="s">
        <v>12</v>
      </c>
      <c r="D27" s="25" t="s">
        <v>46</v>
      </c>
      <c r="E27" s="7">
        <v>8</v>
      </c>
      <c r="F27" s="7">
        <v>24</v>
      </c>
      <c r="G27" s="7">
        <v>112</v>
      </c>
      <c r="H27" s="7">
        <f t="shared" ref="H27" si="2">SUM(E27:G27)</f>
        <v>144</v>
      </c>
    </row>
    <row r="28" spans="1:8" ht="17.25" customHeight="1" x14ac:dyDescent="0.2">
      <c r="A28" s="40" t="s">
        <v>28</v>
      </c>
      <c r="B28" s="40"/>
      <c r="C28" s="40"/>
      <c r="D28" s="40"/>
      <c r="E28" s="40"/>
      <c r="F28" s="40"/>
      <c r="G28" s="40"/>
      <c r="H28" s="40"/>
    </row>
    <row r="29" spans="1:8" ht="34.5" customHeight="1" x14ac:dyDescent="0.2">
      <c r="A29" s="31">
        <v>18</v>
      </c>
      <c r="B29" s="30" t="s">
        <v>29</v>
      </c>
      <c r="C29" s="20" t="s">
        <v>10</v>
      </c>
      <c r="D29" s="26" t="s">
        <v>47</v>
      </c>
      <c r="E29" s="6">
        <v>20</v>
      </c>
      <c r="F29" s="6">
        <v>40</v>
      </c>
      <c r="G29" s="32">
        <v>84</v>
      </c>
      <c r="H29" s="7">
        <f>SUM(E29:G29)</f>
        <v>144</v>
      </c>
    </row>
    <row r="30" spans="1:8" ht="17.25" customHeight="1" x14ac:dyDescent="0.2">
      <c r="A30" s="33">
        <v>19</v>
      </c>
      <c r="B30" s="3" t="s">
        <v>30</v>
      </c>
      <c r="C30" s="21" t="s">
        <v>10</v>
      </c>
      <c r="D30" s="27" t="s">
        <v>47</v>
      </c>
      <c r="E30" s="33">
        <v>20</v>
      </c>
      <c r="F30" s="33">
        <v>40</v>
      </c>
      <c r="G30" s="34">
        <v>84</v>
      </c>
      <c r="H30" s="7">
        <f>SUM(E30:G30)</f>
        <v>144</v>
      </c>
    </row>
    <row r="31" spans="1:8" ht="17.25" customHeight="1" x14ac:dyDescent="0.2">
      <c r="A31" s="40" t="s">
        <v>31</v>
      </c>
      <c r="B31" s="40"/>
      <c r="C31" s="40"/>
      <c r="D31" s="40"/>
      <c r="E31" s="40"/>
      <c r="F31" s="40"/>
      <c r="G31" s="40"/>
      <c r="H31" s="40"/>
    </row>
    <row r="32" spans="1:8" ht="17.25" customHeight="1" x14ac:dyDescent="0.2">
      <c r="A32" s="41">
        <v>20</v>
      </c>
      <c r="B32" s="43" t="s">
        <v>32</v>
      </c>
      <c r="C32" s="20" t="s">
        <v>33</v>
      </c>
      <c r="D32" s="22" t="s">
        <v>42</v>
      </c>
      <c r="E32" s="11">
        <v>0</v>
      </c>
      <c r="F32" s="11">
        <v>10</v>
      </c>
      <c r="G32" s="11">
        <v>24</v>
      </c>
      <c r="H32" s="11">
        <f>SUM(E32:G32)</f>
        <v>34</v>
      </c>
    </row>
    <row r="33" spans="1:8" ht="17.25" customHeight="1" x14ac:dyDescent="0.2">
      <c r="A33" s="41"/>
      <c r="B33" s="43"/>
      <c r="C33" s="4" t="s">
        <v>10</v>
      </c>
      <c r="D33" s="12" t="s">
        <v>43</v>
      </c>
      <c r="E33" s="7">
        <v>0</v>
      </c>
      <c r="F33" s="7">
        <v>12</v>
      </c>
      <c r="G33" s="7">
        <v>26</v>
      </c>
      <c r="H33" s="7">
        <f t="shared" ref="H33:H44" si="3">SUM(E33:G33)</f>
        <v>38</v>
      </c>
    </row>
    <row r="34" spans="1:8" ht="17.25" customHeight="1" x14ac:dyDescent="0.2">
      <c r="A34" s="41"/>
      <c r="B34" s="43"/>
      <c r="C34" s="4" t="s">
        <v>33</v>
      </c>
      <c r="D34" s="12" t="s">
        <v>44</v>
      </c>
      <c r="E34" s="7">
        <v>0</v>
      </c>
      <c r="F34" s="7">
        <v>10</v>
      </c>
      <c r="G34" s="7">
        <v>24</v>
      </c>
      <c r="H34" s="7">
        <f t="shared" si="3"/>
        <v>34</v>
      </c>
    </row>
    <row r="35" spans="1:8" ht="17.25" customHeight="1" x14ac:dyDescent="0.2">
      <c r="A35" s="41"/>
      <c r="B35" s="43"/>
      <c r="C35" s="4" t="s">
        <v>10</v>
      </c>
      <c r="D35" s="12" t="s">
        <v>45</v>
      </c>
      <c r="E35" s="7">
        <v>0</v>
      </c>
      <c r="F35" s="7">
        <v>12</v>
      </c>
      <c r="G35" s="7">
        <v>26</v>
      </c>
      <c r="H35" s="7">
        <f t="shared" si="3"/>
        <v>38</v>
      </c>
    </row>
    <row r="36" spans="1:8" ht="17.25" customHeight="1" x14ac:dyDescent="0.2">
      <c r="A36" s="41"/>
      <c r="B36" s="43"/>
      <c r="C36" s="4" t="s">
        <v>33</v>
      </c>
      <c r="D36" s="12" t="s">
        <v>46</v>
      </c>
      <c r="E36" s="7">
        <v>0</v>
      </c>
      <c r="F36" s="7">
        <v>8</v>
      </c>
      <c r="G36" s="7">
        <v>10</v>
      </c>
      <c r="H36" s="7">
        <f t="shared" si="3"/>
        <v>18</v>
      </c>
    </row>
    <row r="37" spans="1:8" ht="17.25" customHeight="1" x14ac:dyDescent="0.2">
      <c r="A37" s="41"/>
      <c r="B37" s="43"/>
      <c r="C37" s="4" t="s">
        <v>10</v>
      </c>
      <c r="D37" s="12" t="s">
        <v>47</v>
      </c>
      <c r="E37" s="7">
        <v>0</v>
      </c>
      <c r="F37" s="7">
        <v>8</v>
      </c>
      <c r="G37" s="7">
        <v>10</v>
      </c>
      <c r="H37" s="7">
        <f t="shared" si="3"/>
        <v>18</v>
      </c>
    </row>
    <row r="38" spans="1:8" ht="17.25" customHeight="1" x14ac:dyDescent="0.2">
      <c r="A38" s="41"/>
      <c r="B38" s="43"/>
      <c r="C38" s="4" t="s">
        <v>33</v>
      </c>
      <c r="D38" s="12" t="s">
        <v>48</v>
      </c>
      <c r="E38" s="7">
        <v>0</v>
      </c>
      <c r="F38" s="7">
        <v>8</v>
      </c>
      <c r="G38" s="7">
        <v>10</v>
      </c>
      <c r="H38" s="7">
        <f t="shared" si="3"/>
        <v>18</v>
      </c>
    </row>
    <row r="39" spans="1:8" ht="17.25" customHeight="1" x14ac:dyDescent="0.2">
      <c r="A39" s="42"/>
      <c r="B39" s="44"/>
      <c r="C39" s="4" t="s">
        <v>10</v>
      </c>
      <c r="D39" s="12" t="s">
        <v>49</v>
      </c>
      <c r="E39" s="7">
        <v>0</v>
      </c>
      <c r="F39" s="7">
        <v>8</v>
      </c>
      <c r="G39" s="7">
        <v>10</v>
      </c>
      <c r="H39" s="7">
        <f t="shared" si="3"/>
        <v>18</v>
      </c>
    </row>
    <row r="40" spans="1:8" ht="33" customHeight="1" x14ac:dyDescent="0.2">
      <c r="A40" s="1">
        <v>21</v>
      </c>
      <c r="B40" s="2" t="s">
        <v>34</v>
      </c>
      <c r="C40" s="4" t="s">
        <v>35</v>
      </c>
      <c r="D40" s="12" t="s">
        <v>48</v>
      </c>
      <c r="E40" s="15">
        <v>0</v>
      </c>
      <c r="F40" s="15">
        <v>0</v>
      </c>
      <c r="G40" s="15">
        <v>432</v>
      </c>
      <c r="H40" s="7">
        <f t="shared" si="3"/>
        <v>432</v>
      </c>
    </row>
    <row r="41" spans="1:8" ht="33" customHeight="1" x14ac:dyDescent="0.2">
      <c r="A41" s="33">
        <v>22</v>
      </c>
      <c r="B41" s="3" t="s">
        <v>36</v>
      </c>
      <c r="C41" s="21" t="s">
        <v>35</v>
      </c>
      <c r="D41" s="23" t="s">
        <v>48</v>
      </c>
      <c r="E41" s="16">
        <v>0</v>
      </c>
      <c r="F41" s="16">
        <v>0</v>
      </c>
      <c r="G41" s="16">
        <v>108</v>
      </c>
      <c r="H41" s="17">
        <f t="shared" si="3"/>
        <v>108</v>
      </c>
    </row>
    <row r="42" spans="1:8" ht="17.25" customHeight="1" x14ac:dyDescent="0.2">
      <c r="A42" s="40" t="s">
        <v>37</v>
      </c>
      <c r="B42" s="40"/>
      <c r="C42" s="40"/>
      <c r="D42" s="40"/>
      <c r="E42" s="40"/>
      <c r="F42" s="40"/>
      <c r="G42" s="40"/>
      <c r="H42" s="40"/>
    </row>
    <row r="43" spans="1:8" ht="34.5" customHeight="1" x14ac:dyDescent="0.2">
      <c r="A43" s="31">
        <v>23</v>
      </c>
      <c r="B43" s="30" t="s">
        <v>38</v>
      </c>
      <c r="C43" s="20" t="s">
        <v>12</v>
      </c>
      <c r="D43" s="22" t="s">
        <v>49</v>
      </c>
      <c r="E43" s="18">
        <v>0</v>
      </c>
      <c r="F43" s="18">
        <v>0</v>
      </c>
      <c r="G43" s="18">
        <v>108</v>
      </c>
      <c r="H43" s="11">
        <f t="shared" si="3"/>
        <v>108</v>
      </c>
    </row>
    <row r="44" spans="1:8" ht="49.5" customHeight="1" x14ac:dyDescent="0.2">
      <c r="A44" s="1">
        <v>24</v>
      </c>
      <c r="B44" s="5" t="s">
        <v>39</v>
      </c>
      <c r="C44" s="4" t="s">
        <v>40</v>
      </c>
      <c r="D44" s="12" t="s">
        <v>49</v>
      </c>
      <c r="E44" s="15">
        <v>0</v>
      </c>
      <c r="F44" s="15">
        <v>0</v>
      </c>
      <c r="G44" s="15">
        <v>216</v>
      </c>
      <c r="H44" s="7">
        <f t="shared" si="3"/>
        <v>216</v>
      </c>
    </row>
  </sheetData>
  <mergeCells count="22">
    <mergeCell ref="A42:H42"/>
    <mergeCell ref="A31:H31"/>
    <mergeCell ref="A32:A39"/>
    <mergeCell ref="B32:B39"/>
    <mergeCell ref="A28:H28"/>
    <mergeCell ref="A24:H24"/>
    <mergeCell ref="A25:H25"/>
    <mergeCell ref="A20:A21"/>
    <mergeCell ref="B20:B21"/>
    <mergeCell ref="A12:A13"/>
    <mergeCell ref="B12:B13"/>
    <mergeCell ref="A1:H1"/>
    <mergeCell ref="A2:H2"/>
    <mergeCell ref="A3:H3"/>
    <mergeCell ref="A6:H6"/>
    <mergeCell ref="A7:A9"/>
    <mergeCell ref="B7:B9"/>
    <mergeCell ref="A4:A5"/>
    <mergeCell ref="B4:B5"/>
    <mergeCell ref="C4:C5"/>
    <mergeCell ref="D4:D5"/>
    <mergeCell ref="E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Гурген Матевосян</dc:creator>
  <cp:lastModifiedBy>Гурген Матевосян</cp:lastModifiedBy>
  <dcterms:created xsi:type="dcterms:W3CDTF">2026-01-29T13:19:50Z</dcterms:created>
  <dcterms:modified xsi:type="dcterms:W3CDTF">2026-08-29T20:11:45Z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2025-09-24T00:00:00Z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2026-01-29T00:00:00Z</vt:filetime>
  </property>
  <property fmtid="{D5CDD505-2E9C-101B-9397-08002B2CF9AE}" pid="5" name="Producer">
    <vt:lpwstr>3-Heights(TM) PDF Security Shell 4.8.25.2 (http://www.pdf-tools.com)</vt:lpwstr>
  </property>
</Properties>
</file>